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aix\personal-projects\sportshq\public\downloads\resources\"/>
    </mc:Choice>
  </mc:AlternateContent>
  <xr:revisionPtr revIDLastSave="0" documentId="13_ncr:1_{AB0AC163-64F5-4292-8C4C-B3A002A3826F}" xr6:coauthVersionLast="47" xr6:coauthVersionMax="47" xr10:uidLastSave="{00000000-0000-0000-0000-000000000000}"/>
  <bookViews>
    <workbookView xWindow="-105" yWindow="15735" windowWidth="15495" windowHeight="15945" xr2:uid="{00000000-000D-0000-FFFF-FFFF00000000}"/>
  </bookViews>
  <sheets>
    <sheet name="Start here" sheetId="1" r:id="rId1"/>
    <sheet name="Blank" sheetId="2" r:id="rId2"/>
    <sheet name="Example" sheetId="3" r:id="rId3"/>
    <sheet name="Sources" sheetId="4" r:id="rId4"/>
  </sheets>
  <definedNames>
    <definedName name="_xlnm.Print_Area" localSheetId="1">Blank!$A$1:$C$20</definedName>
    <definedName name="_xlnm.Print_Area" localSheetId="2">Example!$A$1:$C$20</definedName>
    <definedName name="_xlnm.Print_Area" localSheetId="0">'Start here'!$A$1:$A$22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3" l="1"/>
  <c r="B20" i="3" s="1"/>
  <c r="B17" i="3"/>
  <c r="B18" i="3" s="1"/>
  <c r="B16" i="3"/>
  <c r="B13" i="3"/>
  <c r="B19" i="2"/>
  <c r="B20" i="2" s="1"/>
  <c r="B17" i="2"/>
  <c r="B18" i="2" s="1"/>
  <c r="B16" i="2"/>
  <c r="B13" i="2"/>
  <c r="B15" i="3" l="1"/>
  <c r="B14" i="3"/>
  <c r="B15" i="2"/>
  <c r="B14" i="2"/>
</calcChain>
</file>

<file path=xl/sharedStrings.xml><?xml version="1.0" encoding="utf-8"?>
<sst xmlns="http://schemas.openxmlformats.org/spreadsheetml/2006/main" count="72" uniqueCount="51">
  <si>
    <t>Club fundraising planner</t>
  </si>
  <si>
    <t>Free resource from SportsHQ | Version 1 | 2026-09-10</t>
  </si>
  <si>
    <t>1. Save your own copy. Keep the untouched download as a spare.</t>
  </si>
  <si>
    <t>2. Use Blank for your club. Example holds made-up figures, not club records.</t>
  </si>
  <si>
    <t>3. Blue cells are inputs. Grey-green cells are formulas. Do not type over formulas.</t>
  </si>
  <si>
    <t>4. Use one currency per file. Amounts have no currency symbol. Dates show year-month-day.</t>
  </si>
  <si>
    <t>5. Keep access to named people. Sheet colours do not protect private data.</t>
  </si>
  <si>
    <t>6. Tested in Excel. Google Sheets imports have not been tested.</t>
  </si>
  <si>
    <t>7. To try Sheets: File &gt; Import &gt; Upload. Check the Example totals, dates and dropdowns.</t>
  </si>
  <si>
    <t>8. This file has no macros, automatic emails, bank feeds or links to other workbooks.</t>
  </si>
  <si>
    <t>9. Take a dated backup before a bulk edit. Never share real club records for support.</t>
  </si>
  <si>
    <t>Use Blank to test ONE event. All ticket buyers must pay the same price in this simple model.</t>
  </si>
  <si>
    <t>Per-person cost includes all costs that rise with attendance. Fixed costs happen even with no guests.</t>
  </si>
  <si>
    <t>Include payment fees, supplies and a cost allowance. Only enter other income that is confirmed.</t>
  </si>
  <si>
    <t>Target means money left AFTER costs. It is not total sales. Enter 0 for inputs that do not apply.</t>
  </si>
  <si>
    <t>No positive margin means extra tickets cannot help. Change the price or costs before making plans.</t>
  </si>
  <si>
    <t>The lower turnout case uses 75% of your attendance estimate, rounded down. It is not a forecast.</t>
  </si>
  <si>
    <t>Example: price 10, cost per guest 2, fixed costs 150, other income 0, target 500, guests 50.</t>
  </si>
  <si>
    <t>Example results: 250 left, 19 guests to cover costs, 82 guests for the target, 250 shortfall.</t>
  </si>
  <si>
    <t>These are planning sums, not financial advice. This file does not calculate tax or raffle rules.</t>
  </si>
  <si>
    <t>Plan one fundraiser</t>
  </si>
  <si>
    <t>Blue: add all six inputs, including zeros. Grey-green: results. Use a single currency.</t>
  </si>
  <si>
    <t>Ticket price</t>
  </si>
  <si>
    <t>Money paid by each guest.</t>
  </si>
  <si>
    <t>Cost per guest</t>
  </si>
  <si>
    <t>Include supplies and per-ticket payment fees.</t>
  </si>
  <si>
    <t>Fixed costs</t>
  </si>
  <si>
    <t>Venue, equipment and other costs that do not change with headcount.</t>
  </si>
  <si>
    <t>Other confirmed income</t>
  </si>
  <si>
    <t>For example, a confirmed gift from a sponsor.</t>
  </si>
  <si>
    <t>Target left after costs</t>
  </si>
  <si>
    <t>The sum you want to raise, after every cost.</t>
  </si>
  <si>
    <t>Expected guests</t>
  </si>
  <si>
    <t>Use a whole number. Keep within the venue capacity.</t>
  </si>
  <si>
    <t>Left from each ticket</t>
  </si>
  <si>
    <t>Guests to cover costs</t>
  </si>
  <si>
    <t>Guests to reach target</t>
  </si>
  <si>
    <t>Total ticket sales</t>
  </si>
  <si>
    <t>Left after all costs</t>
  </si>
  <si>
    <t>Gap to target</t>
  </si>
  <si>
    <t>Guests in lower turnout case</t>
  </si>
  <si>
    <t>Left with lower turnout</t>
  </si>
  <si>
    <t>Example event - fictional</t>
  </si>
  <si>
    <t>Sources and limits</t>
  </si>
  <si>
    <t>Checked 2026-09-10. Guidance links are not live workbook connections.</t>
  </si>
  <si>
    <t>Funding options</t>
  </si>
  <si>
    <t>https://www.sportengland.org/funding-and-campaigns/our-funding/other-ways-generate-funding</t>
  </si>
  <si>
    <t>Google Sheets sharing</t>
  </si>
  <si>
    <t>https://support.google.com/docs/answer/9331169?hl=en</t>
  </si>
  <si>
    <t>Licence</t>
  </si>
  <si>
    <t>Free to use and change for your club. Do not resell this file as your own product.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</si>
</sst>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(#,##0.00\);0.00"/>
  </numFmts>
  <fonts count="6" x14ac:knownFonts="1">
    <font>
      <sz val="11"/>
      <color theme="1"/>
      <name val="Calibri"/>
      <family val="2"/>
      <scheme val="minor"/>
    </font>
    <font>
      <b/>
      <sz val="22"/>
      <color rgb="FF242735"/>
      <name val="Aptos"/>
    </font>
    <font>
      <sz val="12"/>
      <color rgb="FF242735"/>
      <name val="Aptos"/>
    </font>
    <font>
      <b/>
      <sz val="22"/>
      <color rgb="FF242735"/>
      <name val="Aptos Display"/>
    </font>
    <font>
      <sz val="11"/>
      <color rgb="FF242735"/>
      <name val="Aptos"/>
    </font>
    <font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F1FA"/>
      </patternFill>
    </fill>
    <fill>
      <patternFill patternType="solid">
        <fgColor rgb="FFE7EBE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64" fontId="4" fillId="2" borderId="0" xfId="0" applyNumberFormat="1" applyFont="1" applyFill="1" applyAlignment="1">
      <alignment vertical="center" wrapText="1"/>
    </xf>
    <xf numFmtId="0" fontId="0" fillId="0" borderId="0" xfId="0" applyAlignment="1">
      <alignment wrapText="1"/>
    </xf>
    <xf numFmtId="1" fontId="4" fillId="2" borderId="0" xfId="0" applyNumberFormat="1" applyFont="1" applyFill="1" applyAlignment="1">
      <alignment vertical="center" wrapText="1"/>
    </xf>
    <xf numFmtId="164" fontId="4" fillId="3" borderId="0" xfId="0" applyNumberFormat="1" applyFont="1" applyFill="1" applyAlignment="1">
      <alignment vertical="center" wrapText="1"/>
    </xf>
    <xf numFmtId="1" fontId="4" fillId="3" borderId="0" xfId="0" applyNumberFormat="1" applyFont="1" applyFill="1" applyAlignment="1">
      <alignment vertical="center" wrapText="1"/>
    </xf>
    <xf numFmtId="0" fontId="5" fillId="0" borderId="0" xfId="1"/>
    <xf numFmtId="0" fontId="3" fillId="0" borderId="0" xfId="0" applyFont="1"/>
    <xf numFmtId="0" fontId="0" fillId="0" borderId="0" xfId="0"/>
    <xf numFmtId="0" fontId="4" fillId="0" borderId="0" xfId="0" applyFon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support.google.com/docs/answer/9331169?hl=en" TargetMode="External"/><Relationship Id="rId1" Type="http://schemas.openxmlformats.org/officeDocument/2006/relationships/hyperlink" Target="https://www.sportengland.org/funding-and-campaigns/our-funding/other-ways-generate-fund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2"/>
  <sheetViews>
    <sheetView showGridLines="0" tabSelected="1" workbookViewId="0"/>
  </sheetViews>
  <sheetFormatPr defaultRowHeight="15" x14ac:dyDescent="0.25"/>
  <cols>
    <col min="1" max="1" width="106" customWidth="1"/>
  </cols>
  <sheetData>
    <row r="1" spans="1:1" ht="33.950000000000003" customHeight="1" x14ac:dyDescent="0.25">
      <c r="A1" s="1" t="s">
        <v>0</v>
      </c>
    </row>
    <row r="2" spans="1:1" ht="33.950000000000003" customHeight="1" x14ac:dyDescent="0.25">
      <c r="A2" s="2" t="s">
        <v>1</v>
      </c>
    </row>
    <row r="3" spans="1:1" ht="14.1" customHeight="1" x14ac:dyDescent="0.25">
      <c r="A3" s="2"/>
    </row>
    <row r="4" spans="1:1" ht="33.950000000000003" customHeight="1" x14ac:dyDescent="0.25">
      <c r="A4" s="2" t="s">
        <v>2</v>
      </c>
    </row>
    <row r="5" spans="1:1" ht="33.950000000000003" customHeight="1" x14ac:dyDescent="0.25">
      <c r="A5" s="2" t="s">
        <v>3</v>
      </c>
    </row>
    <row r="6" spans="1:1" ht="33.950000000000003" customHeight="1" x14ac:dyDescent="0.25">
      <c r="A6" s="2" t="s">
        <v>4</v>
      </c>
    </row>
    <row r="7" spans="1:1" ht="33.950000000000003" customHeight="1" x14ac:dyDescent="0.25">
      <c r="A7" s="2" t="s">
        <v>5</v>
      </c>
    </row>
    <row r="8" spans="1:1" ht="33.950000000000003" customHeight="1" x14ac:dyDescent="0.25">
      <c r="A8" s="2" t="s">
        <v>6</v>
      </c>
    </row>
    <row r="9" spans="1:1" ht="33.950000000000003" customHeight="1" x14ac:dyDescent="0.25">
      <c r="A9" s="2" t="s">
        <v>7</v>
      </c>
    </row>
    <row r="10" spans="1:1" ht="33.950000000000003" customHeight="1" x14ac:dyDescent="0.25">
      <c r="A10" s="2" t="s">
        <v>8</v>
      </c>
    </row>
    <row r="11" spans="1:1" ht="33.950000000000003" customHeight="1" x14ac:dyDescent="0.25">
      <c r="A11" s="2" t="s">
        <v>9</v>
      </c>
    </row>
    <row r="12" spans="1:1" ht="33.950000000000003" customHeight="1" x14ac:dyDescent="0.25">
      <c r="A12" s="2" t="s">
        <v>10</v>
      </c>
    </row>
    <row r="13" spans="1:1" ht="14.1" customHeight="1" x14ac:dyDescent="0.25">
      <c r="A13" s="2"/>
    </row>
    <row r="14" spans="1:1" ht="33.950000000000003" customHeight="1" x14ac:dyDescent="0.25">
      <c r="A14" s="2" t="s">
        <v>11</v>
      </c>
    </row>
    <row r="15" spans="1:1" ht="33.950000000000003" customHeight="1" x14ac:dyDescent="0.25">
      <c r="A15" s="2" t="s">
        <v>12</v>
      </c>
    </row>
    <row r="16" spans="1:1" ht="33.950000000000003" customHeight="1" x14ac:dyDescent="0.25">
      <c r="A16" s="2" t="s">
        <v>13</v>
      </c>
    </row>
    <row r="17" spans="1:1" ht="33.950000000000003" customHeight="1" x14ac:dyDescent="0.25">
      <c r="A17" s="2" t="s">
        <v>14</v>
      </c>
    </row>
    <row r="18" spans="1:1" ht="33.950000000000003" customHeight="1" x14ac:dyDescent="0.25">
      <c r="A18" s="2" t="s">
        <v>15</v>
      </c>
    </row>
    <row r="19" spans="1:1" ht="33.950000000000003" customHeight="1" x14ac:dyDescent="0.25">
      <c r="A19" s="2" t="s">
        <v>16</v>
      </c>
    </row>
    <row r="20" spans="1:1" ht="33.950000000000003" customHeight="1" x14ac:dyDescent="0.25">
      <c r="A20" s="2" t="s">
        <v>17</v>
      </c>
    </row>
    <row r="21" spans="1:1" ht="33.950000000000003" customHeight="1" x14ac:dyDescent="0.25">
      <c r="A21" s="2" t="s">
        <v>18</v>
      </c>
    </row>
    <row r="22" spans="1:1" ht="33.950000000000003" customHeight="1" x14ac:dyDescent="0.25">
      <c r="A22" s="2" t="s">
        <v>19</v>
      </c>
    </row>
  </sheetData>
  <pageMargins left="0.75" right="0.75" top="1" bottom="1" header="0.5" footer="0.5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20"/>
  <sheetViews>
    <sheetView showGridLines="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40" customWidth="1"/>
    <col min="2" max="2" width="25" customWidth="1"/>
    <col min="3" max="3" width="65" customWidth="1"/>
  </cols>
  <sheetData>
    <row r="1" spans="1:3" ht="36" customHeight="1" x14ac:dyDescent="0.45">
      <c r="A1" s="9" t="s">
        <v>20</v>
      </c>
      <c r="B1" s="10"/>
      <c r="C1" s="10"/>
    </row>
    <row r="2" spans="1:3" ht="42" customHeight="1" x14ac:dyDescent="0.25">
      <c r="A2" s="11" t="s">
        <v>21</v>
      </c>
      <c r="B2" s="10"/>
      <c r="C2" s="10"/>
    </row>
    <row r="4" spans="1:3" ht="33.950000000000003" customHeight="1" x14ac:dyDescent="0.25">
      <c r="A4" t="s">
        <v>22</v>
      </c>
      <c r="B4" s="3"/>
      <c r="C4" s="4" t="s">
        <v>23</v>
      </c>
    </row>
    <row r="5" spans="1:3" ht="33.950000000000003" customHeight="1" x14ac:dyDescent="0.25">
      <c r="A5" t="s">
        <v>24</v>
      </c>
      <c r="B5" s="3"/>
      <c r="C5" s="4" t="s">
        <v>25</v>
      </c>
    </row>
    <row r="6" spans="1:3" ht="33.950000000000003" customHeight="1" x14ac:dyDescent="0.25">
      <c r="A6" t="s">
        <v>26</v>
      </c>
      <c r="B6" s="3"/>
      <c r="C6" s="4" t="s">
        <v>27</v>
      </c>
    </row>
    <row r="7" spans="1:3" ht="33.950000000000003" customHeight="1" x14ac:dyDescent="0.25">
      <c r="A7" t="s">
        <v>28</v>
      </c>
      <c r="B7" s="3"/>
      <c r="C7" s="4" t="s">
        <v>29</v>
      </c>
    </row>
    <row r="8" spans="1:3" ht="33.950000000000003" customHeight="1" x14ac:dyDescent="0.25">
      <c r="A8" t="s">
        <v>30</v>
      </c>
      <c r="B8" s="3"/>
      <c r="C8" s="4" t="s">
        <v>31</v>
      </c>
    </row>
    <row r="9" spans="1:3" ht="33.950000000000003" customHeight="1" x14ac:dyDescent="0.25">
      <c r="A9" t="s">
        <v>32</v>
      </c>
      <c r="B9" s="5"/>
      <c r="C9" s="4" t="s">
        <v>33</v>
      </c>
    </row>
    <row r="13" spans="1:3" ht="32.1" customHeight="1" x14ac:dyDescent="0.25">
      <c r="A13" t="s">
        <v>34</v>
      </c>
      <c r="B13" s="6" t="str">
        <f>IF(OR(COUNT(B4:B9)&lt;&gt;6,MIN(B4:B9)&lt;0,MOD(B9,1)&lt;&gt;0),"Check inputs",B4-B5)</f>
        <v>Check inputs</v>
      </c>
    </row>
    <row r="14" spans="1:3" ht="32.1" customHeight="1" x14ac:dyDescent="0.25">
      <c r="A14" t="s">
        <v>35</v>
      </c>
      <c r="B14" s="7" t="str">
        <f>IF(NOT(ISNUMBER(B13)),"Check inputs",IF(B13&lt;=0,"No positive margin",ROUNDUP(MAX(0,B6-B7)/B13,0)))</f>
        <v>Check inputs</v>
      </c>
    </row>
    <row r="15" spans="1:3" ht="32.1" customHeight="1" x14ac:dyDescent="0.25">
      <c r="A15" t="s">
        <v>36</v>
      </c>
      <c r="B15" s="7" t="str">
        <f>IF(NOT(ISNUMBER(B13)),"Check inputs",IF(B13&lt;=0,"No positive margin",ROUNDUP(MAX(0,B6+B8-B7)/B13,0)))</f>
        <v>Check inputs</v>
      </c>
    </row>
    <row r="16" spans="1:3" ht="32.1" customHeight="1" x14ac:dyDescent="0.25">
      <c r="A16" t="s">
        <v>37</v>
      </c>
      <c r="B16" s="6" t="str">
        <f>IF(OR(COUNT(B4:B9)&lt;&gt;6,MIN(B4:B9)&lt;0,MOD(B9,1)&lt;&gt;0),"Check inputs",B4*B9)</f>
        <v>Check inputs</v>
      </c>
    </row>
    <row r="17" spans="1:2" ht="32.1" customHeight="1" x14ac:dyDescent="0.25">
      <c r="A17" t="s">
        <v>38</v>
      </c>
      <c r="B17" s="6" t="str">
        <f>IF(OR(COUNT(B4:B9)&lt;&gt;6,MIN(B4:B9)&lt;0,MOD(B9,1)&lt;&gt;0),"Check inputs",B9*(B4-B5)+B7-B6)</f>
        <v>Check inputs</v>
      </c>
    </row>
    <row r="18" spans="1:2" ht="32.1" customHeight="1" x14ac:dyDescent="0.25">
      <c r="A18" t="s">
        <v>39</v>
      </c>
      <c r="B18" s="6" t="str">
        <f>IF(ISNUMBER(B17),MAX(0,B8-B17),"Check inputs")</f>
        <v>Check inputs</v>
      </c>
    </row>
    <row r="19" spans="1:2" ht="32.1" customHeight="1" x14ac:dyDescent="0.25">
      <c r="A19" t="s">
        <v>40</v>
      </c>
      <c r="B19" s="7" t="str">
        <f>IF(OR(COUNT(B4:B9)&lt;&gt;6,MIN(B4:B9)&lt;0,MOD(B9,1)&lt;&gt;0),"Check inputs",ROUNDDOWN(B9*0.75,0))</f>
        <v>Check inputs</v>
      </c>
    </row>
    <row r="20" spans="1:2" ht="32.1" customHeight="1" x14ac:dyDescent="0.25">
      <c r="A20" t="s">
        <v>41</v>
      </c>
      <c r="B20" s="6" t="str">
        <f>IF(ISNUMBER(B19),B19*(B4-B5)+B7-B6,"Check inputs")</f>
        <v>Check inputs</v>
      </c>
    </row>
  </sheetData>
  <mergeCells count="2">
    <mergeCell ref="A1:C1"/>
    <mergeCell ref="A2:C2"/>
  </mergeCells>
  <dataValidations count="2">
    <dataValidation type="decimal" allowBlank="1" showErrorMessage="1" errorTitle="Check the entry" error="Use the allowed value. Do not paste over formulas." sqref="B4:B8" xr:uid="{00000000-0002-0000-0100-000000000000}">
      <formula1>0</formula1>
      <formula2>1000000000</formula2>
    </dataValidation>
    <dataValidation type="whole" allowBlank="1" showErrorMessage="1" errorTitle="Check the entry" error="Use the allowed value. Do not paste over formulas." sqref="B9" xr:uid="{00000000-0002-0000-0100-000001000000}">
      <formula1>0</formula1>
      <formula2>1000000000</formula2>
    </dataValidation>
  </dataValidations>
  <pageMargins left="0.75" right="0.75" top="1" bottom="1" header="0.5" footer="0.5"/>
  <pageSetup paperSize="9" orientation="landscape"/>
  <headerFooter>
    <oddFooter>&amp;CSportsHQ | Page &amp;P | Fictional data on Example sheets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20"/>
  <sheetViews>
    <sheetView showGridLines="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40" customWidth="1"/>
    <col min="2" max="2" width="25" customWidth="1"/>
    <col min="3" max="3" width="65" customWidth="1"/>
  </cols>
  <sheetData>
    <row r="1" spans="1:3" ht="36" customHeight="1" x14ac:dyDescent="0.45">
      <c r="A1" s="9" t="s">
        <v>42</v>
      </c>
      <c r="B1" s="10"/>
      <c r="C1" s="10"/>
    </row>
    <row r="2" spans="1:3" ht="42" customHeight="1" x14ac:dyDescent="0.25">
      <c r="A2" s="11" t="s">
        <v>21</v>
      </c>
      <c r="B2" s="10"/>
      <c r="C2" s="10"/>
    </row>
    <row r="4" spans="1:3" ht="33.950000000000003" customHeight="1" x14ac:dyDescent="0.25">
      <c r="A4" t="s">
        <v>22</v>
      </c>
      <c r="B4" s="3">
        <v>10</v>
      </c>
      <c r="C4" s="4" t="s">
        <v>23</v>
      </c>
    </row>
    <row r="5" spans="1:3" ht="33.950000000000003" customHeight="1" x14ac:dyDescent="0.25">
      <c r="A5" t="s">
        <v>24</v>
      </c>
      <c r="B5" s="3">
        <v>2</v>
      </c>
      <c r="C5" s="4" t="s">
        <v>25</v>
      </c>
    </row>
    <row r="6" spans="1:3" ht="33.950000000000003" customHeight="1" x14ac:dyDescent="0.25">
      <c r="A6" t="s">
        <v>26</v>
      </c>
      <c r="B6" s="3">
        <v>150</v>
      </c>
      <c r="C6" s="4" t="s">
        <v>27</v>
      </c>
    </row>
    <row r="7" spans="1:3" ht="33.950000000000003" customHeight="1" x14ac:dyDescent="0.25">
      <c r="A7" t="s">
        <v>28</v>
      </c>
      <c r="B7" s="3">
        <v>0</v>
      </c>
      <c r="C7" s="4" t="s">
        <v>29</v>
      </c>
    </row>
    <row r="8" spans="1:3" ht="33.950000000000003" customHeight="1" x14ac:dyDescent="0.25">
      <c r="A8" t="s">
        <v>30</v>
      </c>
      <c r="B8" s="3">
        <v>500</v>
      </c>
      <c r="C8" s="4" t="s">
        <v>31</v>
      </c>
    </row>
    <row r="9" spans="1:3" ht="33.950000000000003" customHeight="1" x14ac:dyDescent="0.25">
      <c r="A9" t="s">
        <v>32</v>
      </c>
      <c r="B9" s="5">
        <v>50</v>
      </c>
      <c r="C9" s="4" t="s">
        <v>33</v>
      </c>
    </row>
    <row r="13" spans="1:3" ht="32.1" customHeight="1" x14ac:dyDescent="0.25">
      <c r="A13" t="s">
        <v>34</v>
      </c>
      <c r="B13" s="6">
        <f>IF(OR(COUNT(B4:B9)&lt;&gt;6,MIN(B4:B9)&lt;0,MOD(B9,1)&lt;&gt;0),"Check inputs",B4-B5)</f>
        <v>8</v>
      </c>
    </row>
    <row r="14" spans="1:3" ht="32.1" customHeight="1" x14ac:dyDescent="0.25">
      <c r="A14" t="s">
        <v>35</v>
      </c>
      <c r="B14" s="7">
        <f>IF(NOT(ISNUMBER(B13)),"Check inputs",IF(B13&lt;=0,"No positive margin",ROUNDUP(MAX(0,B6-B7)/B13,0)))</f>
        <v>19</v>
      </c>
    </row>
    <row r="15" spans="1:3" ht="32.1" customHeight="1" x14ac:dyDescent="0.25">
      <c r="A15" t="s">
        <v>36</v>
      </c>
      <c r="B15" s="7">
        <f>IF(NOT(ISNUMBER(B13)),"Check inputs",IF(B13&lt;=0,"No positive margin",ROUNDUP(MAX(0,B6+B8-B7)/B13,0)))</f>
        <v>82</v>
      </c>
    </row>
    <row r="16" spans="1:3" ht="32.1" customHeight="1" x14ac:dyDescent="0.25">
      <c r="A16" t="s">
        <v>37</v>
      </c>
      <c r="B16" s="6">
        <f>IF(OR(COUNT(B4:B9)&lt;&gt;6,MIN(B4:B9)&lt;0,MOD(B9,1)&lt;&gt;0),"Check inputs",B4*B9)</f>
        <v>500</v>
      </c>
    </row>
    <row r="17" spans="1:2" ht="32.1" customHeight="1" x14ac:dyDescent="0.25">
      <c r="A17" t="s">
        <v>38</v>
      </c>
      <c r="B17" s="6">
        <f>IF(OR(COUNT(B4:B9)&lt;&gt;6,MIN(B4:B9)&lt;0,MOD(B9,1)&lt;&gt;0),"Check inputs",B9*(B4-B5)+B7-B6)</f>
        <v>250</v>
      </c>
    </row>
    <row r="18" spans="1:2" ht="32.1" customHeight="1" x14ac:dyDescent="0.25">
      <c r="A18" t="s">
        <v>39</v>
      </c>
      <c r="B18" s="6">
        <f>IF(ISNUMBER(B17),MAX(0,B8-B17),"Check inputs")</f>
        <v>250</v>
      </c>
    </row>
    <row r="19" spans="1:2" ht="32.1" customHeight="1" x14ac:dyDescent="0.25">
      <c r="A19" t="s">
        <v>40</v>
      </c>
      <c r="B19" s="7">
        <f>IF(OR(COUNT(B4:B9)&lt;&gt;6,MIN(B4:B9)&lt;0,MOD(B9,1)&lt;&gt;0),"Check inputs",ROUNDDOWN(B9*0.75,0))</f>
        <v>37</v>
      </c>
    </row>
    <row r="20" spans="1:2" ht="32.1" customHeight="1" x14ac:dyDescent="0.25">
      <c r="A20" t="s">
        <v>41</v>
      </c>
      <c r="B20" s="6">
        <f>IF(ISNUMBER(B19),B19*(B4-B5)+B7-B6,"Check inputs")</f>
        <v>146</v>
      </c>
    </row>
  </sheetData>
  <mergeCells count="2">
    <mergeCell ref="A1:C1"/>
    <mergeCell ref="A2:C2"/>
  </mergeCells>
  <dataValidations count="2">
    <dataValidation type="decimal" allowBlank="1" showErrorMessage="1" errorTitle="Check the entry" error="Use the allowed value. Do not paste over formulas." sqref="B4:B8" xr:uid="{00000000-0002-0000-0200-000000000000}">
      <formula1>0</formula1>
      <formula2>1000000000</formula2>
    </dataValidation>
    <dataValidation type="whole" allowBlank="1" showErrorMessage="1" errorTitle="Check the entry" error="Use the allowed value. Do not paste over formulas." sqref="B9" xr:uid="{00000000-0002-0000-0200-000001000000}">
      <formula1>0</formula1>
      <formula2>1000000000</formula2>
    </dataValidation>
  </dataValidations>
  <pageMargins left="0.75" right="0.75" top="1" bottom="1" header="0.5" footer="0.5"/>
  <pageSetup paperSize="9" orientation="landscape"/>
  <headerFooter>
    <oddFooter>&amp;CSportsHQ | Page &amp;P | Fictional data on Example sheets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10"/>
  <sheetViews>
    <sheetView showGridLines="0" workbookViewId="0"/>
  </sheetViews>
  <sheetFormatPr defaultRowHeight="15" x14ac:dyDescent="0.25"/>
  <cols>
    <col min="1" max="1" width="34" customWidth="1"/>
    <col min="2" max="2" width="115" customWidth="1"/>
  </cols>
  <sheetData>
    <row r="1" spans="1:2" ht="36" customHeight="1" x14ac:dyDescent="0.45">
      <c r="A1" s="9" t="s">
        <v>43</v>
      </c>
      <c r="B1" s="10"/>
    </row>
    <row r="2" spans="1:2" ht="42" customHeight="1" x14ac:dyDescent="0.25">
      <c r="A2" s="11" t="s">
        <v>44</v>
      </c>
      <c r="B2" s="10"/>
    </row>
    <row r="4" spans="1:2" ht="15.75" x14ac:dyDescent="0.25">
      <c r="A4" t="s">
        <v>45</v>
      </c>
      <c r="B4" s="8" t="s">
        <v>46</v>
      </c>
    </row>
    <row r="5" spans="1:2" ht="15.75" x14ac:dyDescent="0.25">
      <c r="A5" t="s">
        <v>47</v>
      </c>
      <c r="B5" s="8" t="s">
        <v>48</v>
      </c>
    </row>
    <row r="10" spans="1:2" x14ac:dyDescent="0.25">
      <c r="A10" t="s">
        <v>49</v>
      </c>
      <c r="B10" t="s">
        <v>50</v>
      </c>
    </row>
  </sheetData>
  <mergeCells count="2">
    <mergeCell ref="A2:B2"/>
    <mergeCell ref="A1:B1"/>
  </mergeCells>
  <hyperlinks>
    <hyperlink ref="B4" r:id="rId1" xr:uid="{00000000-0004-0000-0300-000000000000}"/>
    <hyperlink ref="B5" r:id="rId2" xr:uid="{00000000-0004-0000-0300-000001000000}"/>
  </hyperlinks>
  <pageMargins left="0.75" right="0.75" top="1" bottom="1" header="0.5" footer="0.5"/>
  <pageSetup paperSize="9" fitToHeight="0" orientation="landscape"/>
  <headerFooter>
    <oddFooter>&amp;CSportsHQ | Page &amp;P | Fictional data on Example sheets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Start here</vt:lpstr>
      <vt:lpstr>Blank</vt:lpstr>
      <vt:lpstr>Example</vt:lpstr>
      <vt:lpstr>Sources</vt:lpstr>
      <vt:lpstr>Blank!Print_Area</vt:lpstr>
      <vt:lpstr>Example!Print_Area</vt:lpstr>
      <vt:lpstr>'Start here'!Print_Area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Club fundraising planner</dc:title>
  <dc:creator>SportsHQ</dc:creator>
  <dc:description>Country-neutral blank workbook with clearly labelled fictional examples.</dc:description>
  <cp:lastModifiedBy>Jason Burns</cp:lastModifiedBy>
  <dcterms:created xsi:type="dcterms:W3CDTF">2026-09-11T09:36:25Z</dcterms:created>
  <dcterms:modified xsi:type="dcterms:W3CDTF">2026-09-11T09:36:53Z</dcterms:modified>
</cp:coreProperties>
</file>